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75" windowWidth="19320" windowHeight="640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<sst xmlns="http://schemas.openxmlformats.org/spreadsheetml/2006/main" count="32" uniqueCount="30">
  <si>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ДЭС с.Агзу</t>
  </si>
  <si>
    <t>ДЭС с.Самарга</t>
  </si>
  <si>
    <t>Всего</t>
  </si>
  <si>
    <t>№ п/п</t>
  </si>
  <si>
    <t>Показатели</t>
  </si>
  <si>
    <t>Размерность</t>
  </si>
  <si>
    <t xml:space="preserve"> ВЫРАБОТАНО  электроэнергии </t>
  </si>
  <si>
    <t xml:space="preserve">  тыс.кВт*ч </t>
  </si>
  <si>
    <t xml:space="preserve"> Удельный расход топлива </t>
  </si>
  <si>
    <t>Производство электроэнергии дизельными электростанциями КГУП "Примтеплоэнерго"</t>
  </si>
  <si>
    <t>2016 год</t>
  </si>
  <si>
    <t>ДЭС п.Светлая</t>
  </si>
  <si>
    <t>ДЭС п.Терней</t>
  </si>
  <si>
    <t>ДЭС Перетычиха+Единка</t>
  </si>
  <si>
    <t>ДЭС с.Амгу</t>
  </si>
  <si>
    <t>ДЭС с.Максимовка</t>
  </si>
  <si>
    <t>ДЭС с.Малая Кема</t>
  </si>
  <si>
    <t>ДЭС с.Усть-Соболевка</t>
  </si>
  <si>
    <t>ДЭС с.Дальний Кут</t>
  </si>
  <si>
    <t>ДЭС с.Дерсу</t>
  </si>
  <si>
    <t>ДЭС с.Лимонники</t>
  </si>
  <si>
    <t>ДЭС с.Мартынова Поляна</t>
  </si>
  <si>
    <t>ДЭС с.Метеоритное</t>
  </si>
  <si>
    <t>ДЭС с.Поляны</t>
  </si>
  <si>
    <t xml:space="preserve"> Расход эл./эн на собственные нужды </t>
  </si>
  <si>
    <t>тыс. кВт</t>
  </si>
  <si>
    <t xml:space="preserve"> Установленная мощность</t>
  </si>
  <si>
    <t>т.н.т./кВт*ч</t>
  </si>
  <si>
    <t>1.</t>
  </si>
  <si>
    <t xml:space="preserve"> Расход эл./эн на хозяйственные нужды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</si>
</sst>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 г.&quot;"/>
    <numFmt numFmtId="173" formatCode="0&quot;.&quot;"/>
    <numFmt numFmtId="174" formatCode="0.00000"/>
    <numFmt numFmtId="175" formatCode="#,##0.00000"/>
    <numFmt numFmtId="176" formatCode="#,##0.000"/>
    <numFmt numFmtId="177" formatCode="0.000"/>
  </numFmts>
  <fonts count="37">
    <font>
      <sz val="8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0" xfId="0" applyNumberFormat="1" applyFont="1" applyBorder="1" applyAlignment="1">
      <alignment horizontal="center"/>
    </xf>
    <xf numFmtId="174" fontId="0" fillId="0" borderId="10" xfId="0" applyNumberFormat="1" applyFont="1" applyBorder="1" applyAlignment="1">
      <alignment horizontal="left"/>
    </xf>
    <xf numFmtId="175" fontId="0" fillId="0" borderId="10" xfId="0" applyNumberFormat="1" applyFont="1" applyBorder="1" applyAlignment="1">
      <alignment horizontal="left"/>
    </xf>
    <xf numFmtId="174" fontId="0" fillId="0" borderId="11" xfId="0" applyNumberFormat="1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2" fillId="0" borderId="1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173" fontId="0" fillId="0" borderId="15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/>
    </xf>
    <xf numFmtId="175" fontId="2" fillId="0" borderId="17" xfId="0" applyNumberFormat="1" applyFont="1" applyBorder="1" applyAlignment="1">
      <alignment horizontal="left"/>
    </xf>
    <xf numFmtId="174" fontId="2" fillId="0" borderId="17" xfId="0" applyNumberFormat="1" applyFont="1" applyBorder="1" applyAlignment="1">
      <alignment horizontal="left"/>
    </xf>
    <xf numFmtId="174" fontId="2" fillId="0" borderId="18" xfId="0" applyNumberFormat="1" applyFont="1" applyBorder="1" applyAlignment="1">
      <alignment horizontal="left"/>
    </xf>
    <xf numFmtId="174" fontId="0" fillId="0" borderId="19" xfId="0" applyNumberFormat="1" applyFont="1" applyBorder="1" applyAlignment="1">
      <alignment horizontal="left"/>
    </xf>
    <xf numFmtId="174" fontId="2" fillId="0" borderId="20" xfId="0" applyNumberFormat="1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8"/>
  <sheetViews>
    <sheetView tabSelected="1" zoomScale="120" zoomScaleNormal="120" zoomScalePageLayoutView="0" workbookViewId="0" topLeftCell="A1">
      <pane xSplit="2" ySplit="3" topLeftCell="J4" activePane="bottomRight" state="frozen"/>
      <selection pane="topLeft" activeCell="A1" sqref="A1"/>
      <selection pane="topRight" activeCell="C1" sqref="C1"/>
      <selection pane="bottomLeft" activeCell="A9" sqref="A9"/>
      <selection pane="bottomRight" activeCell="M7" sqref="M7"/>
    </sheetView>
  </sheetViews>
  <sheetFormatPr defaultColWidth="10.66015625" defaultRowHeight="11.25"/>
  <cols>
    <col min="1" max="1" width="7" style="1" customWidth="1"/>
    <col min="2" max="2" width="35" style="1" customWidth="1"/>
    <col min="3" max="3" width="13.33203125" style="1" customWidth="1"/>
    <col min="4" max="4" width="13.66015625" style="1" customWidth="1"/>
    <col min="5" max="5" width="12.33203125" style="1" customWidth="1"/>
    <col min="6" max="6" width="13" style="1" customWidth="1"/>
    <col min="7" max="7" width="13.83203125" style="1" customWidth="1"/>
    <col min="8" max="8" width="15" style="1" customWidth="1"/>
    <col min="9" max="9" width="11.33203125" style="1" customWidth="1"/>
    <col min="10" max="10" width="10.66015625" style="1" customWidth="1"/>
    <col min="11" max="11" width="11.66015625" style="1" customWidth="1"/>
    <col min="12" max="12" width="11.83203125" style="1" customWidth="1"/>
    <col min="13" max="13" width="12.5" style="1" customWidth="1"/>
    <col min="14" max="14" width="13" style="1" customWidth="1"/>
    <col min="15" max="15" width="12.33203125" style="1" customWidth="1"/>
    <col min="16" max="16" width="14.33203125" style="1" customWidth="1"/>
    <col min="17" max="17" width="13.83203125" style="1" customWidth="1"/>
    <col min="18" max="18" width="12" style="1" customWidth="1"/>
    <col min="19" max="19" width="12.66015625" style="1" customWidth="1"/>
  </cols>
  <sheetData>
    <row r="1" spans="1:10" ht="18">
      <c r="A1" s="2" t="s">
        <v>9</v>
      </c>
      <c r="J1" s="2" t="s">
        <v>10</v>
      </c>
    </row>
    <row r="2" ht="12" thickBot="1"/>
    <row r="3" spans="1:19" s="11" customFormat="1" ht="34.5" thickBot="1">
      <c r="A3" s="14" t="s">
        <v>3</v>
      </c>
      <c r="B3" s="15" t="s">
        <v>4</v>
      </c>
      <c r="C3" s="15" t="s">
        <v>5</v>
      </c>
      <c r="D3" s="10" t="s">
        <v>18</v>
      </c>
      <c r="E3" s="10" t="s">
        <v>19</v>
      </c>
      <c r="F3" s="10" t="s">
        <v>20</v>
      </c>
      <c r="G3" s="10" t="s">
        <v>21</v>
      </c>
      <c r="H3" s="10" t="s">
        <v>22</v>
      </c>
      <c r="I3" s="10" t="s">
        <v>23</v>
      </c>
      <c r="J3" s="10" t="s">
        <v>0</v>
      </c>
      <c r="K3" s="10" t="s">
        <v>1</v>
      </c>
      <c r="L3" s="10" t="s">
        <v>11</v>
      </c>
      <c r="M3" s="10" t="s">
        <v>12</v>
      </c>
      <c r="N3" s="10" t="s">
        <v>13</v>
      </c>
      <c r="O3" s="10" t="s">
        <v>14</v>
      </c>
      <c r="P3" s="10" t="s">
        <v>15</v>
      </c>
      <c r="Q3" s="10" t="s">
        <v>16</v>
      </c>
      <c r="R3" s="10" t="s">
        <v>17</v>
      </c>
      <c r="S3" s="19" t="s">
        <v>2</v>
      </c>
    </row>
    <row r="4" spans="1:19" ht="11.25">
      <c r="A4" s="18" t="s">
        <v>28</v>
      </c>
      <c r="B4" s="12" t="s">
        <v>26</v>
      </c>
      <c r="C4" s="13" t="s">
        <v>25</v>
      </c>
      <c r="D4" s="3">
        <v>0.045</v>
      </c>
      <c r="E4" s="3">
        <v>0.03</v>
      </c>
      <c r="F4" s="3">
        <v>0.088</v>
      </c>
      <c r="G4" s="3">
        <v>0.108</v>
      </c>
      <c r="H4" s="3">
        <v>0.048</v>
      </c>
      <c r="I4" s="3">
        <v>0.208</v>
      </c>
      <c r="J4" s="3">
        <v>0.26</v>
      </c>
      <c r="K4" s="3">
        <v>0.18</v>
      </c>
      <c r="L4" s="3">
        <v>0.63</v>
      </c>
      <c r="M4" s="3">
        <v>4.27</v>
      </c>
      <c r="N4" s="3">
        <f>0.28+0.026</f>
        <v>0.30600000000000005</v>
      </c>
      <c r="O4" s="3">
        <v>1.68</v>
      </c>
      <c r="P4" s="3">
        <v>0.316</v>
      </c>
      <c r="Q4" s="3">
        <v>0.872</v>
      </c>
      <c r="R4" s="3">
        <v>0.36</v>
      </c>
      <c r="S4" s="20">
        <f>SUM(D4:R4)</f>
        <v>9.400999999999998</v>
      </c>
    </row>
    <row r="5" spans="1:19" ht="11.25">
      <c r="A5" s="16">
        <v>2</v>
      </c>
      <c r="B5" s="4" t="s">
        <v>6</v>
      </c>
      <c r="C5" s="5" t="s">
        <v>7</v>
      </c>
      <c r="D5" s="6">
        <v>134.3823</v>
      </c>
      <c r="E5" s="6">
        <v>59.464386</v>
      </c>
      <c r="F5" s="6">
        <v>113.294</v>
      </c>
      <c r="G5" s="6">
        <v>180.45</v>
      </c>
      <c r="H5" s="6">
        <v>94.565</v>
      </c>
      <c r="I5" s="6">
        <v>268.42</v>
      </c>
      <c r="J5" s="6">
        <v>179.4</v>
      </c>
      <c r="K5" s="6">
        <v>204.903</v>
      </c>
      <c r="L5" s="7">
        <v>2215.32</v>
      </c>
      <c r="M5" s="7">
        <v>7989.578</v>
      </c>
      <c r="N5" s="6">
        <v>388.848</v>
      </c>
      <c r="O5" s="7">
        <v>1865.343</v>
      </c>
      <c r="P5" s="6">
        <v>336.09</v>
      </c>
      <c r="Q5" s="6">
        <v>958.57</v>
      </c>
      <c r="R5" s="6">
        <v>417.42</v>
      </c>
      <c r="S5" s="21">
        <v>15406.047686</v>
      </c>
    </row>
    <row r="6" spans="1:19" ht="11.25">
      <c r="A6" s="16">
        <v>3</v>
      </c>
      <c r="B6" s="3" t="s">
        <v>24</v>
      </c>
      <c r="C6" s="5" t="s">
        <v>7</v>
      </c>
      <c r="D6" s="6">
        <v>10.738442</v>
      </c>
      <c r="E6" s="6">
        <v>11.369565</v>
      </c>
      <c r="F6" s="6">
        <v>8.322265</v>
      </c>
      <c r="G6" s="6">
        <v>10.1613</v>
      </c>
      <c r="H6" s="6">
        <v>7.726714</v>
      </c>
      <c r="I6" s="6">
        <v>10.889396</v>
      </c>
      <c r="J6" s="6">
        <v>10.91</v>
      </c>
      <c r="K6" s="6">
        <v>11.234</v>
      </c>
      <c r="L6" s="6">
        <v>47.58</v>
      </c>
      <c r="M6" s="6">
        <v>209.411</v>
      </c>
      <c r="N6" s="6">
        <v>17.356</v>
      </c>
      <c r="O6" s="6">
        <v>87.12</v>
      </c>
      <c r="P6" s="6">
        <v>2.771</v>
      </c>
      <c r="Q6" s="6">
        <v>23.753</v>
      </c>
      <c r="R6" s="6">
        <v>3.68</v>
      </c>
      <c r="S6" s="22">
        <v>473.022682</v>
      </c>
    </row>
    <row r="7" spans="1:19" ht="11.25">
      <c r="A7" s="16">
        <v>4</v>
      </c>
      <c r="B7" s="3" t="s">
        <v>29</v>
      </c>
      <c r="C7" s="5" t="s">
        <v>7</v>
      </c>
      <c r="D7" s="24">
        <v>0</v>
      </c>
      <c r="E7" s="24">
        <v>0</v>
      </c>
      <c r="F7" s="24">
        <v>0</v>
      </c>
      <c r="G7" s="24">
        <v>0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4">
        <v>46.89</v>
      </c>
      <c r="N7" s="24">
        <v>0</v>
      </c>
      <c r="O7" s="24">
        <v>0</v>
      </c>
      <c r="P7" s="24">
        <v>0</v>
      </c>
      <c r="Q7" s="24">
        <v>0</v>
      </c>
      <c r="R7" s="24">
        <v>0</v>
      </c>
      <c r="S7" s="25">
        <f>SUM(D7:R7)</f>
        <v>46.89</v>
      </c>
    </row>
    <row r="8" spans="1:19" ht="12" thickBot="1">
      <c r="A8" s="16">
        <v>5</v>
      </c>
      <c r="B8" s="9" t="s">
        <v>8</v>
      </c>
      <c r="C8" s="17" t="s">
        <v>27</v>
      </c>
      <c r="D8" s="8">
        <v>0.3129504406458291</v>
      </c>
      <c r="E8" s="8">
        <v>0.2908463563383972</v>
      </c>
      <c r="F8" s="8">
        <v>0.3446343142620086</v>
      </c>
      <c r="G8" s="8">
        <v>0.3974729842061513</v>
      </c>
      <c r="H8" s="8">
        <v>0.30568392111246234</v>
      </c>
      <c r="I8" s="8">
        <v>0.34569331644437823</v>
      </c>
      <c r="J8" s="8">
        <v>0.3647435897435897</v>
      </c>
      <c r="K8" s="8">
        <v>0.34491442292206553</v>
      </c>
      <c r="L8" s="8">
        <v>0.2639347814311251</v>
      </c>
      <c r="M8" s="8">
        <v>0.24586780428202842</v>
      </c>
      <c r="N8" s="8">
        <v>0.33546270007817963</v>
      </c>
      <c r="O8" s="8">
        <v>0.29169219816409103</v>
      </c>
      <c r="P8" s="8">
        <v>0.29376357523282454</v>
      </c>
      <c r="Q8" s="8">
        <v>0.2773360317973648</v>
      </c>
      <c r="R8" s="8">
        <v>0.2755042882468497</v>
      </c>
      <c r="S8" s="23">
        <v>0.26815015013578736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Тельманова Наталия Львовна</dc:creator>
  <cp:keywords/>
  <dc:description/>
  <cp:lastModifiedBy>Бутенко Арина Алексеевна</cp:lastModifiedBy>
  <cp:lastPrinted>2017-10-30T02:11:56Z</cp:lastPrinted>
  <dcterms:created xsi:type="dcterms:W3CDTF">2017-10-30T02:11:56Z</dcterms:created>
  <dcterms:modified xsi:type="dcterms:W3CDTF">2019-05-23T07:49:59Z</dcterms:modified>
  <cp:category/>
  <cp:version/>
  <cp:contentType/>
  <cp:contentStatus/>
  <cp:revision>1</cp:revision>
</cp:coreProperties>
</file>